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-prdc-fp10\userhome$\cowperthwaited\My Documents\PC\PC Year end 31.3.23\"/>
    </mc:Choice>
  </mc:AlternateContent>
  <bookViews>
    <workbookView xWindow="0" yWindow="0" windowWidth="28800" windowHeight="1369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96" i="1" l="1"/>
  <c r="D85" i="1"/>
  <c r="E63" i="1"/>
  <c r="L45" i="1"/>
</calcChain>
</file>

<file path=xl/sharedStrings.xml><?xml version="1.0" encoding="utf-8"?>
<sst xmlns="http://schemas.openxmlformats.org/spreadsheetml/2006/main" count="184" uniqueCount="141">
  <si>
    <t>Type of asset</t>
  </si>
  <si>
    <t>Lindale Recreation Ground</t>
  </si>
  <si>
    <t>Yew Tree Green</t>
  </si>
  <si>
    <t>Office Equipment</t>
  </si>
  <si>
    <t>Village Map Sign</t>
  </si>
  <si>
    <t>New Basketball post</t>
  </si>
  <si>
    <t>Litterbin</t>
  </si>
  <si>
    <t>Lights for Xmas Tree</t>
  </si>
  <si>
    <t>Street Lights</t>
  </si>
  <si>
    <t>Skateboard equipment</t>
  </si>
  <si>
    <t>Lenovo laptop</t>
  </si>
  <si>
    <t>New seat Newton</t>
  </si>
  <si>
    <t>ALLITHWAITE UPPER PARISH COUNCIL</t>
  </si>
  <si>
    <t>Date Purchased</t>
  </si>
  <si>
    <t>Original Purchase Price</t>
  </si>
  <si>
    <t>Location</t>
  </si>
  <si>
    <t>Grange Road, Lindale, Grange over Sands</t>
  </si>
  <si>
    <t>Lindale Hill, Lindale, Grange over Sands</t>
  </si>
  <si>
    <t>(Kendal bound) Grange Road, Lindale, Grange over Sands</t>
  </si>
  <si>
    <t>Bus shelter 2</t>
  </si>
  <si>
    <t>(Grange bound) Grange Bound, Lindale, Grange over Sands</t>
  </si>
  <si>
    <t>(Kendal Bound) Newton in Cartmel, Grange over Sands</t>
  </si>
  <si>
    <t>Coronation tree Notice Board</t>
  </si>
  <si>
    <t>Coronation tree area tubs</t>
  </si>
  <si>
    <t>Skateboard Park - Bridge/Fence</t>
  </si>
  <si>
    <t>Street Lights 1</t>
  </si>
  <si>
    <t>Street Lights 2</t>
  </si>
  <si>
    <t>Street Lights 3</t>
  </si>
  <si>
    <t>Street Lights 4</t>
  </si>
  <si>
    <t>Yew Tree Green , Lindale Hill,  Lindale, Grange over Sands</t>
  </si>
  <si>
    <t>School Hill, Lindale, Grange over Sands</t>
  </si>
  <si>
    <t>Lingarth, Windermere Road, Lindale, Grange over Sands</t>
  </si>
  <si>
    <t>Stored in Toilets, Recreation Ground, Lindale</t>
  </si>
  <si>
    <t>Bus shelter 1</t>
  </si>
  <si>
    <t>Bus Shelters 3</t>
  </si>
  <si>
    <t>Recreation Ground, Grange Road, Lindale, Grange over Sands</t>
  </si>
  <si>
    <t>Coronation Tree area - seat around tree</t>
  </si>
  <si>
    <t>Wilkinson Monument Interpretation panel</t>
  </si>
  <si>
    <t>Leased</t>
  </si>
  <si>
    <t>High Newton gardens (Taylor Newton &amp; Hibbert Charity</t>
  </si>
  <si>
    <t>Windermere Road land  (CCC)</t>
  </si>
  <si>
    <t>Toilets in recreation ground (SLDC)</t>
  </si>
  <si>
    <t>Not known</t>
  </si>
  <si>
    <t>not known</t>
  </si>
  <si>
    <t>Lindale</t>
  </si>
  <si>
    <t>Misl seats at various locations in parish</t>
  </si>
  <si>
    <t>Relocated to Windermere road junction March 2012</t>
  </si>
  <si>
    <t>as per schedule of parish seats for weekly safety checks</t>
  </si>
  <si>
    <t>Misl Play Equipment</t>
  </si>
  <si>
    <t>Wef 2001</t>
  </si>
  <si>
    <t>Donated by CALC June 2006</t>
  </si>
  <si>
    <t>Spinner</t>
  </si>
  <si>
    <t>Clatterbridge</t>
  </si>
  <si>
    <t>Dog Control Order signs</t>
  </si>
  <si>
    <t>Recreation ground land/Skateboard Park and car park</t>
  </si>
  <si>
    <t>Village Hall &amp; Land ( Managed by management Committee)</t>
  </si>
  <si>
    <t>Wef 2010</t>
  </si>
  <si>
    <t>Embankment Slide</t>
  </si>
  <si>
    <t>Approx 1990</t>
  </si>
  <si>
    <t>Est 4000.00</t>
  </si>
  <si>
    <t>Goal Posts</t>
  </si>
  <si>
    <t>Spring Bird</t>
  </si>
  <si>
    <t>Saturn Bouncer</t>
  </si>
  <si>
    <t>Donated by LVP Fund</t>
  </si>
  <si>
    <t>Striding Stilts</t>
  </si>
  <si>
    <t>Scamble net</t>
  </si>
  <si>
    <t>Balance beam</t>
  </si>
  <si>
    <t>as above</t>
  </si>
  <si>
    <t>Valuation</t>
  </si>
  <si>
    <t>Book value</t>
  </si>
  <si>
    <t xml:space="preserve">Total lights </t>
  </si>
  <si>
    <t>wef April 2011</t>
  </si>
  <si>
    <t xml:space="preserve">various </t>
  </si>
  <si>
    <t>various</t>
  </si>
  <si>
    <t>Total Book Value</t>
  </si>
  <si>
    <t>Book values for play equipment have been adjusted from previous year due to equipment condemded and removed</t>
  </si>
  <si>
    <t>and replaced with new equipment.</t>
  </si>
  <si>
    <t>Purchased by PC</t>
  </si>
  <si>
    <t>Swing unit - 2 flaats 2 cradle</t>
  </si>
  <si>
    <t>Donated  by LVP Fund</t>
  </si>
  <si>
    <t>Team Swing</t>
  </si>
  <si>
    <t>Little Hamlet</t>
  </si>
  <si>
    <t>Donated by LVPF</t>
  </si>
  <si>
    <t>New seat Lingarth</t>
  </si>
  <si>
    <t>New seat for by Lingarth bus stop</t>
  </si>
  <si>
    <t>swing bars</t>
  </si>
  <si>
    <t>Skiddaw 2 face ledge</t>
  </si>
  <si>
    <t>rope walk</t>
  </si>
  <si>
    <t>log walk</t>
  </si>
  <si>
    <t>playground deication lecturn</t>
  </si>
  <si>
    <t xml:space="preserve"> </t>
  </si>
  <si>
    <t>Assets Donated</t>
  </si>
  <si>
    <t>No record of purchase- appears to be passed to PC</t>
  </si>
  <si>
    <t>2014/15</t>
  </si>
  <si>
    <t>2015/16</t>
  </si>
  <si>
    <t>Community Assets updated 24/8/2017 to be at historical cost or £1 as per BDO comments " Summary of Action Points"dated 7/8/17</t>
  </si>
  <si>
    <t>Wilkinson Monuament and Wilkinson Monument Land</t>
  </si>
  <si>
    <t>War Memorial and land</t>
  </si>
  <si>
    <t>Adj Church Yard, lindale, grange over Sands</t>
  </si>
  <si>
    <t xml:space="preserve">Not known </t>
  </si>
  <si>
    <t xml:space="preserve">Donated assests removed from asset book value in accordance with feedback in UAPC BDP Audit report </t>
  </si>
  <si>
    <t>Statement of Basis for valuation</t>
  </si>
  <si>
    <t>Assets are recorded as Book value of purchase price if it  is know, Nominal Book values are used if no purchase price is known.</t>
  </si>
  <si>
    <t>Donated assets are identified as "Donated" and no book value recorded</t>
  </si>
  <si>
    <t>Cummunity Assets are shown with book value of £1</t>
  </si>
  <si>
    <t>No depreciation is applied.</t>
  </si>
  <si>
    <t xml:space="preserve">Historical Accounting notes </t>
  </si>
  <si>
    <t>No additions or disposals to assets on Period 2017/18</t>
  </si>
  <si>
    <t>No additions or disposals to assests in Period 2016/17</t>
  </si>
  <si>
    <t>Additions to assets 2018/19</t>
  </si>
  <si>
    <t>New Seat Lindale bus shelter</t>
  </si>
  <si>
    <t>New Seat by West bound bus shelter</t>
  </si>
  <si>
    <t>disposed of Book value 400</t>
  </si>
  <si>
    <t>HP Laptop</t>
  </si>
  <si>
    <t>Upgraded laptop</t>
  </si>
  <si>
    <t>1 Bench located adjacent to westbound bus shelter Lindale</t>
  </si>
  <si>
    <t>Upgraded laptop HP</t>
  </si>
  <si>
    <t>additions</t>
  </si>
  <si>
    <t>Disposals to assets 2018/19</t>
  </si>
  <si>
    <t>1 Lenovalaptop disposed of - new upgrade purchased</t>
  </si>
  <si>
    <t xml:space="preserve">No adjustment to Asset total as </t>
  </si>
  <si>
    <t>his was included under donated assets</t>
  </si>
  <si>
    <t>At 31 March 2021 the following assets were held:</t>
  </si>
  <si>
    <t>No additions or disposals to assets for Period 2019/20</t>
  </si>
  <si>
    <t>Addition for 2020 to 2021 Replacement Basketball net and board</t>
  </si>
  <si>
    <t>Net</t>
  </si>
  <si>
    <t>as above replaced March 21</t>
  </si>
  <si>
    <t>Total Assets</t>
  </si>
  <si>
    <t>Scrap of old Basketball equipment purchased June 03</t>
  </si>
  <si>
    <t>at 31/3/21</t>
  </si>
  <si>
    <t>please note there were no additions or disposal for year 2021/22</t>
  </si>
  <si>
    <t>Total assets</t>
  </si>
  <si>
    <t>Addtions for 2022/23</t>
  </si>
  <si>
    <t>Purchased by PC but revoered by sposorship/donations</t>
  </si>
  <si>
    <t>3 x benches for recreation ground.</t>
  </si>
  <si>
    <t>NB No book value donated items</t>
  </si>
  <si>
    <t xml:space="preserve">from Marmax Products </t>
  </si>
  <si>
    <t>Notice board for Newton PC</t>
  </si>
  <si>
    <t>Total updated assets for 2022/23</t>
  </si>
  <si>
    <t>Book value Net purchase cost.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</si>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</sst>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/>
    <xf numFmtId="0" fontId="2" fillId="0" borderId="0" xfId="0" applyFont="1"/>
    <xf numFmtId="17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17" fontId="2" fillId="0" borderId="0" xfId="0" applyNumberFormat="1" applyFont="1"/>
    <xf numFmtId="0" fontId="2" fillId="0" borderId="0" xfId="0" applyFont="1" applyAlignment="1">
      <alignment horizontal="right" wrapText="1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view="pageLayout" topLeftCell="A79" zoomScale="85" zoomScaleNormal="100" zoomScalePageLayoutView="85" workbookViewId="0">
      <selection activeCell="AH109" sqref="AH109"/>
    </sheetView>
  </sheetViews>
  <sheetFormatPr defaultRowHeight="12.75" x14ac:dyDescent="0.2"/>
  <cols>
    <col min="1" max="1" width="37.42578125" customWidth="1"/>
    <col min="2" max="2" width="44.42578125" customWidth="1"/>
    <col min="3" max="3" width="13.42578125" hidden="1" customWidth="1"/>
    <col min="4" max="4" width="11.42578125" customWidth="1"/>
    <col min="5" max="5" width="11.140625" customWidth="1"/>
    <col min="6" max="6" width="9.42578125" customWidth="1"/>
    <col min="7" max="7" width="12" customWidth="1"/>
    <col min="8" max="8" width="14.42578125" customWidth="1"/>
    <col min="9" max="9" width="18.140625" customWidth="1"/>
    <col min="10" max="10" width="8.42578125" customWidth="1"/>
    <col min="11" max="11" width="0.140625" hidden="1" customWidth="1"/>
    <col min="12" max="28" width="9.140625" hidden="1" customWidth="1"/>
  </cols>
  <sheetData>
    <row r="1" spans="1:31" x14ac:dyDescent="0.2">
      <c r="A1" s="1" t="s">
        <v>12</v>
      </c>
    </row>
    <row r="2" spans="1:31" x14ac:dyDescent="0.2">
      <c r="A2" s="20"/>
      <c r="B2" s="20"/>
    </row>
    <row r="3" spans="1:31" x14ac:dyDescent="0.2">
      <c r="A3" s="1" t="s">
        <v>122</v>
      </c>
      <c r="B3" s="1"/>
      <c r="C3" s="1"/>
      <c r="D3" s="1"/>
      <c r="E3" s="1"/>
      <c r="F3" s="1"/>
      <c r="G3" s="1"/>
    </row>
    <row r="4" spans="1:31" ht="38.450000000000003" customHeight="1" x14ac:dyDescent="0.2">
      <c r="A4" s="1" t="s">
        <v>0</v>
      </c>
      <c r="B4" s="1" t="s">
        <v>15</v>
      </c>
      <c r="C4" s="1"/>
      <c r="D4" s="9" t="s">
        <v>13</v>
      </c>
      <c r="E4" s="1" t="s">
        <v>69</v>
      </c>
      <c r="F4" s="15" t="s">
        <v>91</v>
      </c>
      <c r="G4" s="15" t="s">
        <v>14</v>
      </c>
      <c r="H4" s="1"/>
      <c r="I4" s="1"/>
      <c r="J4" s="1"/>
    </row>
    <row r="5" spans="1:31" s="1" customFormat="1" x14ac:dyDescent="0.2">
      <c r="A5" t="s">
        <v>33</v>
      </c>
      <c r="B5" t="s">
        <v>20</v>
      </c>
      <c r="C5"/>
      <c r="D5" s="13" t="s">
        <v>42</v>
      </c>
      <c r="E5" s="13">
        <v>2100</v>
      </c>
      <c r="F5" s="13"/>
      <c r="G5" s="8" t="s">
        <v>42</v>
      </c>
      <c r="H5"/>
      <c r="I5"/>
      <c r="J5" s="2"/>
    </row>
    <row r="6" spans="1:31" x14ac:dyDescent="0.2">
      <c r="A6" t="s">
        <v>19</v>
      </c>
      <c r="B6" t="s">
        <v>21</v>
      </c>
      <c r="D6" s="8" t="s">
        <v>42</v>
      </c>
      <c r="E6" s="8">
        <v>2100</v>
      </c>
      <c r="F6" s="8"/>
      <c r="G6" s="8" t="s">
        <v>43</v>
      </c>
      <c r="J6" s="2"/>
      <c r="K6" s="1"/>
      <c r="L6" s="1" t="s">
        <v>68</v>
      </c>
    </row>
    <row r="7" spans="1:31" x14ac:dyDescent="0.2">
      <c r="A7" t="s">
        <v>34</v>
      </c>
      <c r="B7" t="s">
        <v>18</v>
      </c>
      <c r="D7">
        <v>2002</v>
      </c>
      <c r="E7">
        <v>2100</v>
      </c>
      <c r="G7" s="2">
        <v>6300</v>
      </c>
      <c r="J7" s="2"/>
      <c r="L7" s="2">
        <v>3000</v>
      </c>
    </row>
    <row r="8" spans="1:31" x14ac:dyDescent="0.2">
      <c r="A8" t="s">
        <v>36</v>
      </c>
      <c r="B8" t="s">
        <v>17</v>
      </c>
      <c r="D8" s="6">
        <v>38322</v>
      </c>
      <c r="E8">
        <v>638</v>
      </c>
      <c r="G8" s="3">
        <v>638</v>
      </c>
      <c r="J8" s="2"/>
      <c r="L8" s="2">
        <v>500</v>
      </c>
    </row>
    <row r="9" spans="1:31" x14ac:dyDescent="0.2">
      <c r="A9" t="s">
        <v>23</v>
      </c>
      <c r="B9" t="s">
        <v>17</v>
      </c>
      <c r="D9" s="6">
        <v>38200</v>
      </c>
      <c r="E9">
        <v>63</v>
      </c>
      <c r="G9" s="3">
        <v>63</v>
      </c>
      <c r="J9" s="2"/>
      <c r="L9" s="2">
        <v>500</v>
      </c>
    </row>
    <row r="10" spans="1:31" x14ac:dyDescent="0.2">
      <c r="A10" t="s">
        <v>22</v>
      </c>
      <c r="B10" t="s">
        <v>17</v>
      </c>
      <c r="D10" s="6">
        <v>38231</v>
      </c>
      <c r="E10">
        <v>210</v>
      </c>
      <c r="G10" s="3">
        <v>210</v>
      </c>
      <c r="J10" s="2"/>
      <c r="L10" s="2">
        <v>6300</v>
      </c>
    </row>
    <row r="11" spans="1:31" x14ac:dyDescent="0.2">
      <c r="A11" t="s">
        <v>7</v>
      </c>
      <c r="B11" t="s">
        <v>32</v>
      </c>
      <c r="D11" s="6">
        <v>37926</v>
      </c>
      <c r="E11">
        <v>223</v>
      </c>
      <c r="G11" s="3">
        <v>223</v>
      </c>
      <c r="J11" s="2"/>
      <c r="L11" s="2">
        <v>100</v>
      </c>
    </row>
    <row r="12" spans="1:31" x14ac:dyDescent="0.2">
      <c r="A12" s="1" t="s">
        <v>1</v>
      </c>
      <c r="B12" s="1"/>
      <c r="C12" s="1"/>
      <c r="D12" s="1"/>
      <c r="G12" s="14"/>
      <c r="J12" s="2"/>
      <c r="L12" s="2">
        <v>7465</v>
      </c>
    </row>
    <row r="13" spans="1:31" s="1" customFormat="1" x14ac:dyDescent="0.2">
      <c r="A13" t="s">
        <v>6</v>
      </c>
      <c r="B13" s="5" t="s">
        <v>35</v>
      </c>
      <c r="C13"/>
      <c r="D13" s="6">
        <v>37773</v>
      </c>
      <c r="E13">
        <v>329</v>
      </c>
      <c r="F13"/>
      <c r="G13" s="2">
        <v>329</v>
      </c>
      <c r="H13"/>
      <c r="I13"/>
      <c r="J13" s="2"/>
      <c r="K13"/>
      <c r="L13" s="2">
        <v>3617</v>
      </c>
      <c r="M13"/>
      <c r="N13"/>
      <c r="O13"/>
    </row>
    <row r="14" spans="1:31" s="1" customFormat="1" x14ac:dyDescent="0.2">
      <c r="A14" s="5" t="s">
        <v>6</v>
      </c>
      <c r="B14" s="5" t="s">
        <v>35</v>
      </c>
      <c r="C14"/>
      <c r="D14" s="6">
        <v>41456</v>
      </c>
      <c r="E14">
        <v>151</v>
      </c>
      <c r="F14"/>
      <c r="G14" s="2">
        <v>151</v>
      </c>
      <c r="H14"/>
      <c r="I14"/>
      <c r="J14" s="2"/>
      <c r="K14"/>
      <c r="L14" s="2"/>
      <c r="M14"/>
      <c r="N14"/>
      <c r="O14"/>
    </row>
    <row r="15" spans="1:31" x14ac:dyDescent="0.2">
      <c r="A15" t="s">
        <v>5</v>
      </c>
      <c r="B15" s="5" t="s">
        <v>126</v>
      </c>
      <c r="D15" s="6">
        <v>44256</v>
      </c>
      <c r="E15">
        <v>162</v>
      </c>
      <c r="G15" s="2">
        <v>162</v>
      </c>
      <c r="J15" s="2"/>
      <c r="L15" s="2">
        <v>5000</v>
      </c>
      <c r="AE15" s="5"/>
    </row>
    <row r="16" spans="1:31" x14ac:dyDescent="0.2">
      <c r="A16" s="1" t="s">
        <v>48</v>
      </c>
      <c r="B16" s="5" t="s">
        <v>35</v>
      </c>
      <c r="G16" s="2"/>
      <c r="J16" s="2"/>
      <c r="L16" s="2">
        <v>1495</v>
      </c>
      <c r="AE16" s="5"/>
    </row>
    <row r="17" spans="1:31" x14ac:dyDescent="0.2">
      <c r="A17" s="5" t="s">
        <v>57</v>
      </c>
      <c r="B17" s="5" t="s">
        <v>67</v>
      </c>
      <c r="D17" s="8" t="s">
        <v>58</v>
      </c>
      <c r="E17">
        <v>500</v>
      </c>
      <c r="G17" s="11" t="s">
        <v>59</v>
      </c>
      <c r="J17" s="2"/>
      <c r="L17" s="2">
        <v>4627</v>
      </c>
      <c r="AE17" s="5"/>
    </row>
    <row r="18" spans="1:31" x14ac:dyDescent="0.2">
      <c r="A18" s="5" t="s">
        <v>60</v>
      </c>
      <c r="B18" s="5" t="s">
        <v>67</v>
      </c>
      <c r="D18">
        <v>2002</v>
      </c>
      <c r="E18">
        <v>700</v>
      </c>
      <c r="G18" s="2">
        <v>700</v>
      </c>
      <c r="J18" s="3"/>
      <c r="L18" s="2">
        <v>214</v>
      </c>
      <c r="AE18" s="5"/>
    </row>
    <row r="19" spans="1:31" x14ac:dyDescent="0.2">
      <c r="A19" s="5" t="s">
        <v>51</v>
      </c>
      <c r="B19" s="5" t="s">
        <v>67</v>
      </c>
      <c r="D19" s="6">
        <v>37773</v>
      </c>
      <c r="E19">
        <v>1035</v>
      </c>
      <c r="G19" s="2">
        <v>1035</v>
      </c>
      <c r="J19" s="2"/>
      <c r="L19" s="2">
        <v>329</v>
      </c>
      <c r="AE19" s="5"/>
    </row>
    <row r="20" spans="1:31" x14ac:dyDescent="0.2">
      <c r="A20" s="5" t="s">
        <v>61</v>
      </c>
      <c r="B20" s="5" t="s">
        <v>67</v>
      </c>
      <c r="D20" s="6">
        <v>37773</v>
      </c>
      <c r="E20">
        <v>580</v>
      </c>
      <c r="G20" s="2">
        <v>580</v>
      </c>
      <c r="J20" s="2"/>
      <c r="L20" s="3">
        <v>223</v>
      </c>
    </row>
    <row r="21" spans="1:31" x14ac:dyDescent="0.2">
      <c r="A21" s="5" t="s">
        <v>62</v>
      </c>
      <c r="B21" s="5" t="s">
        <v>67</v>
      </c>
      <c r="D21" s="6">
        <v>37773</v>
      </c>
      <c r="E21">
        <v>690</v>
      </c>
      <c r="G21" s="2">
        <v>690</v>
      </c>
      <c r="J21" s="3"/>
      <c r="L21" s="2">
        <v>1417</v>
      </c>
    </row>
    <row r="22" spans="1:31" x14ac:dyDescent="0.2">
      <c r="A22" t="s">
        <v>9</v>
      </c>
      <c r="B22" s="5" t="s">
        <v>67</v>
      </c>
      <c r="D22" s="6">
        <v>37834</v>
      </c>
      <c r="E22">
        <v>7188</v>
      </c>
      <c r="G22" s="3">
        <v>7188</v>
      </c>
      <c r="J22" s="3"/>
      <c r="L22" s="2">
        <v>1860</v>
      </c>
    </row>
    <row r="23" spans="1:31" x14ac:dyDescent="0.2">
      <c r="A23" t="s">
        <v>24</v>
      </c>
      <c r="B23" s="5" t="s">
        <v>67</v>
      </c>
      <c r="D23" s="6">
        <v>37834</v>
      </c>
      <c r="E23">
        <v>1860</v>
      </c>
      <c r="G23" s="2">
        <v>1860</v>
      </c>
      <c r="J23" s="3"/>
      <c r="L23" s="3">
        <v>5000</v>
      </c>
    </row>
    <row r="24" spans="1:31" x14ac:dyDescent="0.2">
      <c r="A24" s="5" t="s">
        <v>64</v>
      </c>
      <c r="B24" s="5" t="s">
        <v>63</v>
      </c>
      <c r="D24" s="6">
        <v>40695</v>
      </c>
      <c r="E24">
        <v>0</v>
      </c>
      <c r="F24">
        <v>493</v>
      </c>
      <c r="G24" s="2"/>
      <c r="J24" s="3"/>
      <c r="L24" s="3">
        <v>7188</v>
      </c>
    </row>
    <row r="25" spans="1:31" x14ac:dyDescent="0.2">
      <c r="A25" s="5" t="s">
        <v>66</v>
      </c>
      <c r="B25" s="5" t="s">
        <v>77</v>
      </c>
      <c r="D25" s="6">
        <v>40695</v>
      </c>
      <c r="E25">
        <v>182</v>
      </c>
      <c r="G25" s="2">
        <v>182</v>
      </c>
      <c r="H25" s="5"/>
      <c r="J25" s="3"/>
      <c r="L25" s="3">
        <v>63</v>
      </c>
      <c r="N25" s="2"/>
    </row>
    <row r="26" spans="1:31" x14ac:dyDescent="0.2">
      <c r="A26" s="5" t="s">
        <v>65</v>
      </c>
      <c r="B26" s="5" t="s">
        <v>77</v>
      </c>
      <c r="D26" s="12">
        <v>40695</v>
      </c>
      <c r="E26">
        <v>1332</v>
      </c>
      <c r="G26" s="2">
        <v>1332</v>
      </c>
      <c r="J26" s="3"/>
      <c r="L26" s="3">
        <v>210</v>
      </c>
    </row>
    <row r="27" spans="1:31" x14ac:dyDescent="0.2">
      <c r="A27" s="5" t="s">
        <v>78</v>
      </c>
      <c r="B27" s="5" t="s">
        <v>77</v>
      </c>
      <c r="D27" s="6">
        <v>40695</v>
      </c>
      <c r="E27">
        <v>2836</v>
      </c>
      <c r="G27" s="2">
        <v>2836</v>
      </c>
      <c r="J27" s="3"/>
      <c r="L27" s="3">
        <v>2262</v>
      </c>
    </row>
    <row r="28" spans="1:31" x14ac:dyDescent="0.2">
      <c r="A28" s="5" t="s">
        <v>52</v>
      </c>
      <c r="B28" s="5" t="s">
        <v>63</v>
      </c>
      <c r="D28" s="6">
        <v>40695</v>
      </c>
      <c r="E28">
        <v>0</v>
      </c>
      <c r="F28">
        <v>1037</v>
      </c>
      <c r="G28" s="2"/>
      <c r="J28" s="3"/>
      <c r="L28" s="3">
        <v>638</v>
      </c>
    </row>
    <row r="29" spans="1:31" x14ac:dyDescent="0.2">
      <c r="A29" s="5" t="s">
        <v>80</v>
      </c>
      <c r="B29" s="5" t="s">
        <v>79</v>
      </c>
      <c r="D29" s="6">
        <v>41091</v>
      </c>
      <c r="E29">
        <v>0</v>
      </c>
      <c r="F29">
        <v>1930</v>
      </c>
      <c r="G29" s="2"/>
      <c r="J29" s="3"/>
      <c r="L29" s="3">
        <v>400</v>
      </c>
    </row>
    <row r="30" spans="1:31" x14ac:dyDescent="0.2">
      <c r="A30" s="5" t="s">
        <v>81</v>
      </c>
      <c r="B30" s="5" t="s">
        <v>82</v>
      </c>
      <c r="D30" s="6">
        <v>41091</v>
      </c>
      <c r="E30">
        <v>0</v>
      </c>
      <c r="F30">
        <v>6489</v>
      </c>
      <c r="G30" s="2"/>
      <c r="J30" s="3"/>
      <c r="L30" s="3"/>
    </row>
    <row r="31" spans="1:31" x14ac:dyDescent="0.2">
      <c r="A31" s="5" t="s">
        <v>85</v>
      </c>
      <c r="B31" s="5" t="s">
        <v>82</v>
      </c>
      <c r="D31" s="6">
        <v>41365</v>
      </c>
      <c r="E31">
        <v>0</v>
      </c>
      <c r="F31">
        <v>476</v>
      </c>
      <c r="G31" s="2"/>
      <c r="J31" s="3"/>
      <c r="L31" s="3"/>
    </row>
    <row r="32" spans="1:31" x14ac:dyDescent="0.2">
      <c r="A32" s="5" t="s">
        <v>86</v>
      </c>
      <c r="B32" s="5" t="s">
        <v>82</v>
      </c>
      <c r="D32" s="6">
        <v>41365</v>
      </c>
      <c r="E32">
        <v>0</v>
      </c>
      <c r="F32">
        <v>1044</v>
      </c>
      <c r="G32" s="2"/>
      <c r="J32" s="3"/>
      <c r="L32" s="3"/>
    </row>
    <row r="33" spans="1:31" x14ac:dyDescent="0.2">
      <c r="A33" s="5" t="s">
        <v>87</v>
      </c>
      <c r="B33" s="5" t="s">
        <v>82</v>
      </c>
      <c r="D33" s="6">
        <v>41365</v>
      </c>
      <c r="E33">
        <v>0</v>
      </c>
      <c r="F33">
        <v>792</v>
      </c>
      <c r="G33" s="2"/>
      <c r="J33" s="3"/>
      <c r="L33" s="3"/>
    </row>
    <row r="34" spans="1:31" x14ac:dyDescent="0.2">
      <c r="A34" s="5" t="s">
        <v>88</v>
      </c>
      <c r="B34" s="5" t="s">
        <v>82</v>
      </c>
      <c r="D34" s="6">
        <v>41365</v>
      </c>
      <c r="E34">
        <v>0</v>
      </c>
      <c r="F34">
        <v>103</v>
      </c>
      <c r="G34" s="2"/>
      <c r="J34" s="3"/>
      <c r="L34" s="3"/>
    </row>
    <row r="35" spans="1:31" x14ac:dyDescent="0.2">
      <c r="A35" s="5" t="s">
        <v>89</v>
      </c>
      <c r="B35" s="5" t="s">
        <v>82</v>
      </c>
      <c r="D35" s="6">
        <v>41518</v>
      </c>
      <c r="E35">
        <v>0</v>
      </c>
      <c r="F35">
        <v>564</v>
      </c>
      <c r="G35" s="2"/>
      <c r="J35" s="3"/>
      <c r="L35" s="3"/>
    </row>
    <row r="36" spans="1:31" x14ac:dyDescent="0.2">
      <c r="A36" s="5" t="s">
        <v>53</v>
      </c>
      <c r="B36" s="5" t="s">
        <v>77</v>
      </c>
      <c r="D36" s="6">
        <v>40634</v>
      </c>
      <c r="E36">
        <v>400</v>
      </c>
      <c r="G36" s="2">
        <v>400</v>
      </c>
      <c r="J36" s="3"/>
      <c r="L36" s="3">
        <v>30</v>
      </c>
    </row>
    <row r="37" spans="1:31" x14ac:dyDescent="0.2">
      <c r="B37" s="7"/>
      <c r="G37" s="2"/>
      <c r="J37" s="3"/>
      <c r="L37" s="3">
        <v>365</v>
      </c>
    </row>
    <row r="38" spans="1:31" x14ac:dyDescent="0.2">
      <c r="A38" s="1" t="s">
        <v>45</v>
      </c>
      <c r="B38" s="5" t="s">
        <v>47</v>
      </c>
      <c r="D38" s="8" t="s">
        <v>73</v>
      </c>
      <c r="E38">
        <v>3617</v>
      </c>
      <c r="G38" s="8" t="s">
        <v>72</v>
      </c>
      <c r="H38" s="5"/>
      <c r="J38" s="3"/>
      <c r="L38" s="3">
        <v>4023</v>
      </c>
      <c r="AE38" s="5"/>
    </row>
    <row r="39" spans="1:31" x14ac:dyDescent="0.2">
      <c r="A39" s="5" t="s">
        <v>11</v>
      </c>
      <c r="B39" s="5" t="s">
        <v>46</v>
      </c>
      <c r="D39" s="6">
        <v>40148</v>
      </c>
      <c r="E39">
        <v>365</v>
      </c>
      <c r="G39" s="3">
        <v>365</v>
      </c>
      <c r="L39" s="3">
        <v>400</v>
      </c>
      <c r="AE39" s="5"/>
    </row>
    <row r="40" spans="1:31" x14ac:dyDescent="0.2">
      <c r="A40" s="5" t="s">
        <v>83</v>
      </c>
      <c r="B40" s="5" t="s">
        <v>84</v>
      </c>
      <c r="D40" s="6">
        <v>41456</v>
      </c>
      <c r="E40">
        <v>470</v>
      </c>
      <c r="G40">
        <v>470</v>
      </c>
      <c r="L40" s="3">
        <v>885</v>
      </c>
      <c r="AE40" s="5"/>
    </row>
    <row r="41" spans="1:31" ht="11.45" customHeight="1" x14ac:dyDescent="0.2">
      <c r="A41" s="5" t="s">
        <v>110</v>
      </c>
      <c r="B41" s="5" t="s">
        <v>111</v>
      </c>
      <c r="D41" s="6">
        <v>43344</v>
      </c>
      <c r="E41">
        <v>200</v>
      </c>
      <c r="G41" s="3">
        <v>200</v>
      </c>
      <c r="AE41" s="5"/>
    </row>
    <row r="42" spans="1:31" hidden="1" x14ac:dyDescent="0.2">
      <c r="H42" s="1"/>
      <c r="AE42" s="5"/>
    </row>
    <row r="43" spans="1:31" x14ac:dyDescent="0.2">
      <c r="A43" s="1" t="s">
        <v>8</v>
      </c>
      <c r="H43" s="1"/>
      <c r="I43" s="1"/>
      <c r="J43" s="4"/>
    </row>
    <row r="44" spans="1:31" x14ac:dyDescent="0.2">
      <c r="A44" t="s">
        <v>25</v>
      </c>
      <c r="B44" t="s">
        <v>29</v>
      </c>
      <c r="D44" s="6">
        <v>39203</v>
      </c>
      <c r="G44" s="3">
        <v>500</v>
      </c>
      <c r="H44" s="1"/>
      <c r="N44" s="1"/>
      <c r="O44" s="1"/>
    </row>
    <row r="45" spans="1:31" x14ac:dyDescent="0.2">
      <c r="A45" t="s">
        <v>26</v>
      </c>
      <c r="B45" t="s">
        <v>30</v>
      </c>
      <c r="D45" s="8" t="s">
        <v>43</v>
      </c>
      <c r="G45" s="2">
        <v>706</v>
      </c>
      <c r="H45" s="1"/>
      <c r="I45" s="1"/>
      <c r="J45" s="1"/>
      <c r="K45" s="1"/>
      <c r="L45" s="4">
        <f>SUM(L7:L44)</f>
        <v>58111</v>
      </c>
    </row>
    <row r="46" spans="1:31" x14ac:dyDescent="0.2">
      <c r="A46" t="s">
        <v>27</v>
      </c>
      <c r="B46" t="s">
        <v>31</v>
      </c>
      <c r="D46" s="8">
        <v>2002</v>
      </c>
      <c r="G46" s="8" t="s">
        <v>43</v>
      </c>
      <c r="L46" s="3"/>
    </row>
    <row r="47" spans="1:31" x14ac:dyDescent="0.2">
      <c r="A47" t="s">
        <v>28</v>
      </c>
      <c r="B47" s="5" t="s">
        <v>44</v>
      </c>
      <c r="D47" s="8" t="s">
        <v>43</v>
      </c>
      <c r="G47" s="2">
        <v>500</v>
      </c>
      <c r="L47" s="3"/>
    </row>
    <row r="48" spans="1:31" x14ac:dyDescent="0.2">
      <c r="B48" s="1" t="s">
        <v>70</v>
      </c>
      <c r="D48" s="8"/>
      <c r="E48">
        <v>2167</v>
      </c>
      <c r="G48" s="8" t="s">
        <v>43</v>
      </c>
    </row>
    <row r="49" spans="1:8" x14ac:dyDescent="0.2">
      <c r="A49" s="5" t="s">
        <v>37</v>
      </c>
      <c r="B49" t="s">
        <v>16</v>
      </c>
      <c r="D49" s="6">
        <v>39600</v>
      </c>
      <c r="E49">
        <v>2262</v>
      </c>
      <c r="G49" s="2">
        <v>2262</v>
      </c>
    </row>
    <row r="50" spans="1:8" ht="63.75" x14ac:dyDescent="0.2">
      <c r="A50" s="10" t="s">
        <v>55</v>
      </c>
      <c r="B50" t="s">
        <v>30</v>
      </c>
      <c r="D50" s="10" t="s">
        <v>92</v>
      </c>
      <c r="E50">
        <v>0</v>
      </c>
      <c r="F50">
        <v>5000</v>
      </c>
      <c r="G50" s="11" t="s">
        <v>42</v>
      </c>
    </row>
    <row r="51" spans="1:8" ht="21" customHeight="1" x14ac:dyDescent="0.2">
      <c r="A51" t="s">
        <v>4</v>
      </c>
      <c r="B51" t="s">
        <v>29</v>
      </c>
      <c r="D51" s="10" t="s">
        <v>99</v>
      </c>
      <c r="E51">
        <v>1495</v>
      </c>
      <c r="F51">
        <v>0</v>
      </c>
      <c r="G51" s="11">
        <v>1495</v>
      </c>
    </row>
    <row r="52" spans="1:8" ht="21" customHeight="1" x14ac:dyDescent="0.2">
      <c r="A52" s="5" t="s">
        <v>97</v>
      </c>
      <c r="B52" s="5" t="s">
        <v>98</v>
      </c>
      <c r="D52" s="10" t="s">
        <v>99</v>
      </c>
      <c r="E52">
        <v>1</v>
      </c>
      <c r="F52">
        <v>5000</v>
      </c>
      <c r="G52" s="11" t="s">
        <v>42</v>
      </c>
    </row>
    <row r="53" spans="1:8" x14ac:dyDescent="0.2">
      <c r="A53" s="5" t="s">
        <v>96</v>
      </c>
      <c r="B53" t="s">
        <v>16</v>
      </c>
      <c r="D53" s="10" t="s">
        <v>99</v>
      </c>
      <c r="E53">
        <v>1</v>
      </c>
      <c r="F53">
        <v>5000</v>
      </c>
      <c r="G53" s="11" t="s">
        <v>42</v>
      </c>
    </row>
    <row r="54" spans="1:8" x14ac:dyDescent="0.2">
      <c r="A54" t="s">
        <v>2</v>
      </c>
      <c r="B54" t="s">
        <v>17</v>
      </c>
      <c r="D54" s="10" t="s">
        <v>99</v>
      </c>
      <c r="E54">
        <v>1</v>
      </c>
      <c r="F54">
        <v>500</v>
      </c>
      <c r="G54" s="11" t="s">
        <v>42</v>
      </c>
    </row>
    <row r="55" spans="1:8" x14ac:dyDescent="0.2">
      <c r="A55" s="5" t="s">
        <v>54</v>
      </c>
      <c r="B55" t="s">
        <v>16</v>
      </c>
      <c r="D55" s="10" t="s">
        <v>99</v>
      </c>
      <c r="E55">
        <v>1</v>
      </c>
      <c r="F55">
        <v>3000</v>
      </c>
      <c r="G55" s="11" t="s">
        <v>42</v>
      </c>
      <c r="H55" s="13"/>
    </row>
    <row r="56" spans="1:8" x14ac:dyDescent="0.2">
      <c r="A56" s="1" t="s">
        <v>3</v>
      </c>
      <c r="G56" s="2"/>
      <c r="H56" s="8"/>
    </row>
    <row r="57" spans="1:8" ht="38.25" x14ac:dyDescent="0.2">
      <c r="A57" t="s">
        <v>10</v>
      </c>
      <c r="B57" s="5" t="s">
        <v>112</v>
      </c>
      <c r="D57" s="10" t="s">
        <v>50</v>
      </c>
      <c r="E57">
        <v>0</v>
      </c>
      <c r="F57">
        <v>0</v>
      </c>
      <c r="G57" s="3">
        <v>0</v>
      </c>
    </row>
    <row r="58" spans="1:8" x14ac:dyDescent="0.2">
      <c r="A58" s="5" t="s">
        <v>113</v>
      </c>
      <c r="B58" s="5" t="s">
        <v>114</v>
      </c>
      <c r="D58" s="6">
        <v>43221</v>
      </c>
      <c r="E58">
        <v>407</v>
      </c>
      <c r="F58">
        <v>0</v>
      </c>
      <c r="G58" s="3">
        <v>407</v>
      </c>
    </row>
    <row r="59" spans="1:8" ht="15.75" customHeight="1" x14ac:dyDescent="0.2">
      <c r="A59" s="1" t="s">
        <v>38</v>
      </c>
    </row>
    <row r="60" spans="1:8" ht="15.75" customHeight="1" x14ac:dyDescent="0.2">
      <c r="A60" t="s">
        <v>40</v>
      </c>
      <c r="D60" s="5" t="s">
        <v>56</v>
      </c>
      <c r="E60">
        <v>0</v>
      </c>
      <c r="G60" s="2"/>
    </row>
    <row r="61" spans="1:8" ht="18.75" customHeight="1" x14ac:dyDescent="0.2">
      <c r="A61" t="s">
        <v>39</v>
      </c>
      <c r="D61" s="5" t="s">
        <v>49</v>
      </c>
      <c r="E61">
        <v>0</v>
      </c>
    </row>
    <row r="62" spans="1:8" x14ac:dyDescent="0.2">
      <c r="A62" t="s">
        <v>41</v>
      </c>
      <c r="B62" s="5" t="s">
        <v>71</v>
      </c>
      <c r="D62" s="5"/>
      <c r="E62">
        <v>0</v>
      </c>
    </row>
    <row r="63" spans="1:8" ht="25.5" customHeight="1" x14ac:dyDescent="0.2">
      <c r="A63" s="1" t="s">
        <v>74</v>
      </c>
      <c r="B63" s="1"/>
      <c r="C63" s="1"/>
      <c r="D63" s="1"/>
      <c r="E63" s="1">
        <f>SUM(E5:E62)</f>
        <v>36366</v>
      </c>
    </row>
    <row r="65" spans="1:7" x14ac:dyDescent="0.2">
      <c r="A65" s="16" t="s">
        <v>101</v>
      </c>
      <c r="G65" s="2"/>
    </row>
    <row r="66" spans="1:7" x14ac:dyDescent="0.2">
      <c r="A66" s="5" t="s">
        <v>102</v>
      </c>
      <c r="B66" s="5"/>
      <c r="G66" s="2"/>
    </row>
    <row r="67" spans="1:7" x14ac:dyDescent="0.2">
      <c r="A67" s="5" t="s">
        <v>103</v>
      </c>
      <c r="G67" s="2"/>
    </row>
    <row r="68" spans="1:7" x14ac:dyDescent="0.2">
      <c r="A68" s="5" t="s">
        <v>104</v>
      </c>
      <c r="G68" s="2"/>
    </row>
    <row r="69" spans="1:7" x14ac:dyDescent="0.2">
      <c r="A69" s="5" t="s">
        <v>105</v>
      </c>
      <c r="B69" s="5" t="s">
        <v>90</v>
      </c>
      <c r="G69" s="2"/>
    </row>
    <row r="70" spans="1:7" x14ac:dyDescent="0.2">
      <c r="G70" s="2"/>
    </row>
    <row r="72" spans="1:7" x14ac:dyDescent="0.2">
      <c r="A72" s="16" t="s">
        <v>106</v>
      </c>
    </row>
    <row r="73" spans="1:7" x14ac:dyDescent="0.2">
      <c r="A73" s="5" t="s">
        <v>75</v>
      </c>
      <c r="B73" s="5"/>
      <c r="C73" s="5"/>
      <c r="D73" s="5"/>
      <c r="E73" s="5"/>
      <c r="F73" s="5"/>
      <c r="G73" s="5"/>
    </row>
    <row r="74" spans="1:7" x14ac:dyDescent="0.2">
      <c r="A74" s="5" t="s">
        <v>76</v>
      </c>
      <c r="B74" s="5" t="s">
        <v>93</v>
      </c>
      <c r="C74" s="5"/>
      <c r="D74" s="5"/>
      <c r="E74" s="5"/>
      <c r="F74" s="5"/>
      <c r="G74" s="5"/>
    </row>
    <row r="75" spans="1:7" x14ac:dyDescent="0.2">
      <c r="A75" s="5" t="s">
        <v>100</v>
      </c>
      <c r="B75" s="5"/>
      <c r="C75" s="5"/>
      <c r="D75" s="5"/>
      <c r="E75" s="5" t="s">
        <v>94</v>
      </c>
      <c r="F75" s="5"/>
      <c r="G75" s="5"/>
    </row>
    <row r="76" spans="1:7" x14ac:dyDescent="0.2">
      <c r="A76" s="5"/>
      <c r="B76" s="5"/>
      <c r="C76" s="5"/>
      <c r="D76" s="5"/>
      <c r="E76" s="5"/>
      <c r="F76" s="5"/>
      <c r="G76" s="5"/>
    </row>
    <row r="77" spans="1:7" x14ac:dyDescent="0.2">
      <c r="A77" s="5" t="s">
        <v>95</v>
      </c>
      <c r="B77" s="5"/>
      <c r="C77" s="5"/>
      <c r="D77" s="5"/>
      <c r="E77" s="5"/>
      <c r="F77" s="5"/>
      <c r="G77" s="5"/>
    </row>
    <row r="79" spans="1:7" x14ac:dyDescent="0.2">
      <c r="A79" s="1" t="s">
        <v>108</v>
      </c>
    </row>
    <row r="80" spans="1:7" x14ac:dyDescent="0.2">
      <c r="A80" s="1" t="s">
        <v>107</v>
      </c>
    </row>
    <row r="82" spans="1:8" x14ac:dyDescent="0.2">
      <c r="A82" s="1" t="s">
        <v>109</v>
      </c>
    </row>
    <row r="83" spans="1:8" x14ac:dyDescent="0.2">
      <c r="A83" s="5" t="s">
        <v>115</v>
      </c>
      <c r="D83">
        <v>200</v>
      </c>
    </row>
    <row r="84" spans="1:8" x14ac:dyDescent="0.2">
      <c r="A84" s="5" t="s">
        <v>116</v>
      </c>
      <c r="D84">
        <v>407</v>
      </c>
    </row>
    <row r="85" spans="1:8" x14ac:dyDescent="0.2">
      <c r="B85" s="5" t="s">
        <v>117</v>
      </c>
      <c r="D85" s="16">
        <f>SUM(D83:D84)</f>
        <v>607</v>
      </c>
    </row>
    <row r="86" spans="1:8" x14ac:dyDescent="0.2">
      <c r="A86" s="1" t="s">
        <v>118</v>
      </c>
    </row>
    <row r="87" spans="1:8" x14ac:dyDescent="0.2">
      <c r="A87" s="5" t="s">
        <v>119</v>
      </c>
      <c r="D87" s="16">
        <v>400</v>
      </c>
      <c r="E87" s="17" t="s">
        <v>120</v>
      </c>
      <c r="F87" s="18"/>
      <c r="G87" s="18"/>
    </row>
    <row r="88" spans="1:8" x14ac:dyDescent="0.2">
      <c r="E88" s="17" t="s">
        <v>121</v>
      </c>
      <c r="F88" s="18"/>
      <c r="G88" s="18"/>
    </row>
    <row r="90" spans="1:8" x14ac:dyDescent="0.2">
      <c r="A90" s="1" t="s">
        <v>123</v>
      </c>
      <c r="D90" s="1">
        <v>36418</v>
      </c>
      <c r="E90" s="5" t="s">
        <v>127</v>
      </c>
    </row>
    <row r="93" spans="1:8" x14ac:dyDescent="0.2">
      <c r="A93" s="1" t="s">
        <v>124</v>
      </c>
      <c r="D93" s="1">
        <v>162</v>
      </c>
      <c r="E93" s="1" t="s">
        <v>125</v>
      </c>
      <c r="F93" s="1"/>
    </row>
    <row r="94" spans="1:8" x14ac:dyDescent="0.2">
      <c r="A94" s="5" t="s">
        <v>128</v>
      </c>
      <c r="D94" s="1">
        <v>214</v>
      </c>
      <c r="E94" s="1" t="s">
        <v>125</v>
      </c>
    </row>
    <row r="95" spans="1:8" x14ac:dyDescent="0.2">
      <c r="H95" s="6"/>
    </row>
    <row r="96" spans="1:8" x14ac:dyDescent="0.2">
      <c r="D96" s="1">
        <f>D90+D93-D94</f>
        <v>36366</v>
      </c>
      <c r="E96" s="1" t="s">
        <v>131</v>
      </c>
      <c r="F96" s="1"/>
      <c r="G96" s="1" t="s">
        <v>129</v>
      </c>
      <c r="H96" s="8"/>
    </row>
    <row r="97" spans="1:8" x14ac:dyDescent="0.2">
      <c r="A97" s="19" t="s">
        <v>130</v>
      </c>
      <c r="B97" s="19"/>
      <c r="D97" s="1">
        <v>36366</v>
      </c>
      <c r="E97" s="1" t="s">
        <v>131</v>
      </c>
      <c r="F97" s="1"/>
      <c r="G97" s="1" t="s">
        <v>129</v>
      </c>
      <c r="H97" s="8"/>
    </row>
    <row r="98" spans="1:8" x14ac:dyDescent="0.2">
      <c r="H98" s="8"/>
    </row>
    <row r="99" spans="1:8" x14ac:dyDescent="0.2">
      <c r="A99" s="5" t="s">
        <v>132</v>
      </c>
      <c r="B99" s="5" t="s">
        <v>134</v>
      </c>
    </row>
    <row r="100" spans="1:8" x14ac:dyDescent="0.2">
      <c r="B100" s="5" t="s">
        <v>133</v>
      </c>
      <c r="F100">
        <v>909.6</v>
      </c>
    </row>
    <row r="101" spans="1:8" x14ac:dyDescent="0.2">
      <c r="B101" s="5" t="s">
        <v>136</v>
      </c>
    </row>
    <row r="102" spans="1:8" x14ac:dyDescent="0.2">
      <c r="B102" s="5" t="s">
        <v>135</v>
      </c>
    </row>
    <row r="104" spans="1:8" x14ac:dyDescent="0.2">
      <c r="B104" s="5" t="s">
        <v>137</v>
      </c>
      <c r="D104">
        <v>197</v>
      </c>
    </row>
    <row r="105" spans="1:8" x14ac:dyDescent="0.2">
      <c r="B105" s="5" t="s">
        <v>139</v>
      </c>
      <c r="C105" s="1"/>
    </row>
    <row r="106" spans="1:8" x14ac:dyDescent="0.2">
      <c r="A106" s="1" t="s">
        <v>138</v>
      </c>
      <c r="D106" s="1">
        <f>D97+D104</f>
        <v>36563</v>
      </c>
      <c r="G106" s="5" t="s">
        <v>140</v>
      </c>
    </row>
    <row r="113" spans="8:8" x14ac:dyDescent="0.2">
      <c r="H113" s="10"/>
    </row>
    <row r="114" spans="8:8" x14ac:dyDescent="0.2">
      <c r="H114" s="10"/>
    </row>
  </sheetData>
  <mergeCells count="1">
    <mergeCell ref="A2:B2"/>
  </mergeCells>
  <phoneticPr fontId="3" type="noConversion"/>
  <printOptions gridLines="1"/>
  <pageMargins left="0.75" right="0.75" top="1" bottom="1" header="0.5" footer="0.5"/>
  <pageSetup paperSize="9" orientation="landscape" r:id="rId1"/>
  <headerFooter alignWithMargins="0">
    <oddHeader xml:space="preserve">&amp;C&amp;"Arial,Bold"&amp;ULINDALE AND NEWYON IN CARTMEL PARISH COUNCIL
ASSET REGISTER AS AT 31/03/23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AINTREE RACECOURSE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Cowperthwaite</dc:creator>
  <cp:lastModifiedBy>Cowperthwaite, Debra J</cp:lastModifiedBy>
  <cp:lastPrinted>2023-06-20T11:51:12Z</cp:lastPrinted>
  <dcterms:created xsi:type="dcterms:W3CDTF">2002-06-23T18:24:49Z</dcterms:created>
  <dcterms:modified xsi:type="dcterms:W3CDTF">2023-06-28T11:37:48Z</dcterms:modified>
</cp:coreProperties>
</file>